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hlm\Dropbox\Documents\_Central TREC Group\CTG\"/>
    </mc:Choice>
  </mc:AlternateContent>
  <xr:revisionPtr revIDLastSave="0" documentId="13_ncr:1_{21785959-0B7E-4AF3-8A16-4EDAC3C51044}" xr6:coauthVersionLast="46" xr6:coauthVersionMax="46" xr10:uidLastSave="{00000000-0000-0000-0000-000000000000}"/>
  <bookViews>
    <workbookView xWindow="-98" yWindow="-98" windowWidth="20715" windowHeight="13276" xr2:uid="{00000000-000D-0000-FFFF-FFFF00000000}"/>
  </bookViews>
  <sheets>
    <sheet name="Sheet1" sheetId="1" r:id="rId1"/>
  </sheets>
  <definedNames>
    <definedName name="_xlnm.Print_Area" localSheetId="0">Sheet1!$A$1:$G$70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 l="1"/>
  <c r="D50" i="1"/>
  <c r="D51" i="1"/>
  <c r="D52" i="1"/>
  <c r="D53" i="1"/>
  <c r="D54" i="1"/>
  <c r="D55" i="1"/>
  <c r="D56" i="1"/>
  <c r="D57" i="1"/>
  <c r="D59" i="1"/>
  <c r="D60" i="1"/>
  <c r="D61" i="1"/>
  <c r="D62" i="1"/>
  <c r="D63" i="1"/>
  <c r="D64" i="1"/>
  <c r="D65" i="1"/>
  <c r="D66" i="1"/>
  <c r="D67" i="1"/>
  <c r="D68" i="1"/>
  <c r="D69" i="1"/>
  <c r="B18" i="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D33" i="1"/>
  <c r="D34" i="1"/>
  <c r="D35" i="1"/>
  <c r="D36" i="1"/>
  <c r="D37" i="1"/>
  <c r="D38" i="1"/>
  <c r="D39" i="1"/>
  <c r="D40" i="1"/>
  <c r="D41" i="1"/>
  <c r="D42" i="1"/>
  <c r="D43" i="1"/>
  <c r="D44" i="1"/>
  <c r="D45" i="1"/>
  <c r="D46" i="1"/>
  <c r="D47" i="1"/>
  <c r="D48" i="1"/>
  <c r="D49" i="1"/>
  <c r="D14" i="1" l="1"/>
  <c r="D12" i="1"/>
  <c r="F16" i="1"/>
  <c r="D17" i="1"/>
  <c r="D19" i="1"/>
  <c r="D20" i="1"/>
  <c r="D21" i="1"/>
  <c r="D22" i="1"/>
  <c r="D23" i="1"/>
  <c r="D24" i="1"/>
  <c r="D25" i="1"/>
  <c r="D26" i="1"/>
  <c r="D27" i="1"/>
  <c r="D28" i="1"/>
  <c r="D29" i="1"/>
  <c r="D30" i="1"/>
  <c r="D31" i="1"/>
  <c r="D32" i="1"/>
  <c r="D18" i="1"/>
  <c r="E16" i="1"/>
  <c r="F12" i="1"/>
  <c r="E12" i="1"/>
</calcChain>
</file>

<file path=xl/sharedStrings.xml><?xml version="1.0" encoding="utf-8"?>
<sst xmlns="http://schemas.openxmlformats.org/spreadsheetml/2006/main" count="20" uniqueCount="18">
  <si>
    <t xml:space="preserve">Please enter the dates from your horse's passport, as well as their name and passport number (shown on the front page). Please add any stable name (particularly if this name is ever used on entry forms etc). </t>
  </si>
  <si>
    <t>1st jab</t>
  </si>
  <si>
    <t>2nd jab</t>
  </si>
  <si>
    <t>3rd jab</t>
  </si>
  <si>
    <t>21 days</t>
  </si>
  <si>
    <t>92 days</t>
  </si>
  <si>
    <t>150 days</t>
  </si>
  <si>
    <t>Horse's registered name</t>
  </si>
  <si>
    <t>Stable name(s)</t>
  </si>
  <si>
    <t>Passport number</t>
  </si>
  <si>
    <t>Passport issued by</t>
  </si>
  <si>
    <t>Boosters</t>
  </si>
  <si>
    <t>Flu vaccination checker - Central TREC Group</t>
  </si>
  <si>
    <t>215 days</t>
  </si>
  <si>
    <t xml:space="preserve">The first 2 injections MUST be correct (and the 2nd given 7 or more days before your event). If the 3rd injection has been given then it must be correct too (unless the initial course was done before 2014). Boosters MUST be correct from 2014 to present. </t>
  </si>
  <si>
    <t>If the dates are not correct then the horse's vaccinations need to be restarted (if there are more than 28 days before your event) or that horse cannot brought to the venue. If the system shows CHECK but you believe the horse's vaccinations are correct then please contact the organiser concerned.</t>
  </si>
  <si>
    <t>If the system says 'CHECK' then look at the dates again - the formulae can't take account of leap years (which occurred in 1996, 2000, 2004, 2008, 2012, 2016 and 2020), so if the days are the same from one year to the next then it is fine.</t>
  </si>
  <si>
    <t xml:space="preserve">Please complete only the relevant fields, leave the rest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</si>
</sst>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 x14ac:knownFonts="1">
    <font>
      <sz val="11"/>
      <color theme="1"/>
      <name val="Calibri"/>
      <family val="2"/>
      <scheme val="minor"/>
    </font>
    <font>
      <sz val="11"/>
      <color rgb="FFFF0000"/>
      <name val="Calibri"/>
      <family val="2"/>
      <scheme val="minor"/>
    </font>
    <font>
      <sz val="11"/>
      <name val="Calibri"/>
      <family val="2"/>
      <scheme val="minor"/>
    </font>
    <font>
      <sz val="11"/>
      <color theme="4" tint="-0.499984740745262"/>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vertical="top"/>
    </xf>
    <xf numFmtId="0" fontId="0" fillId="0" borderId="0" xfId="0" applyAlignment="1">
      <alignment horizontal="left" vertical="top" wrapText="1"/>
    </xf>
    <xf numFmtId="0" fontId="1"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164" fontId="0" fillId="0" borderId="0" xfId="0" applyNumberFormat="1" applyAlignment="1">
      <alignment vertical="top"/>
    </xf>
    <xf numFmtId="0" fontId="0" fillId="0" borderId="0" xfId="0" applyAlignment="1">
      <alignment vertical="top" wrapText="1"/>
    </xf>
    <xf numFmtId="15" fontId="0" fillId="0" borderId="0" xfId="0" applyNumberFormat="1" applyAlignment="1">
      <alignment vertical="top"/>
    </xf>
    <xf numFmtId="15" fontId="1" fillId="0" borderId="0" xfId="0" applyNumberFormat="1" applyFont="1" applyAlignment="1">
      <alignment vertical="top"/>
    </xf>
    <xf numFmtId="0" fontId="0" fillId="0" borderId="0" xfId="0" applyAlignment="1">
      <alignment horizontal="center" vertical="top" wrapText="1"/>
    </xf>
    <xf numFmtId="1" fontId="2" fillId="0" borderId="0" xfId="0" applyNumberFormat="1" applyFont="1" applyAlignment="1">
      <alignment vertical="top"/>
    </xf>
    <xf numFmtId="1" fontId="1" fillId="0" borderId="0" xfId="0" applyNumberFormat="1" applyFont="1" applyAlignment="1">
      <alignment vertical="top"/>
    </xf>
    <xf numFmtId="0" fontId="0" fillId="0" borderId="0" xfId="0" applyAlignment="1">
      <alignment horizontal="left" vertical="top" wrapText="1"/>
    </xf>
    <xf numFmtId="0" fontId="4"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87"/>
  <sheetViews>
    <sheetView tabSelected="1" view="pageBreakPreview" topLeftCell="A33" zoomScaleNormal="100" zoomScaleSheetLayoutView="100" workbookViewId="0">
      <selection activeCell="D59" sqref="D59"/>
    </sheetView>
  </sheetViews>
  <sheetFormatPr defaultColWidth="9.33203125" defaultRowHeight="14.25" x14ac:dyDescent="0.45"/>
  <cols>
    <col min="1" max="1" width="5.73046875" style="1" customWidth="1"/>
    <col min="2" max="2" width="16.33203125" style="1" bestFit="1" customWidth="1"/>
    <col min="3" max="3" width="16.53125" style="6" bestFit="1" customWidth="1"/>
    <col min="4" max="4" width="9.33203125" style="1" bestFit="1" customWidth="1"/>
    <col min="5" max="6" width="15.46484375" style="1" customWidth="1"/>
    <col min="7" max="7" width="5.59765625" style="1" customWidth="1"/>
    <col min="8" max="16384" width="9.33203125" style="1"/>
  </cols>
  <sheetData>
    <row r="2" spans="1:7" ht="18" x14ac:dyDescent="0.45">
      <c r="A2" s="14" t="s">
        <v>12</v>
      </c>
      <c r="B2" s="14"/>
      <c r="C2" s="14"/>
      <c r="D2" s="14"/>
      <c r="E2" s="14"/>
      <c r="F2" s="14"/>
    </row>
    <row r="4" spans="1:7" ht="47.75" customHeight="1" x14ac:dyDescent="0.45">
      <c r="A4" s="13" t="s">
        <v>0</v>
      </c>
      <c r="B4" s="13"/>
      <c r="C4" s="13"/>
      <c r="D4" s="13"/>
      <c r="E4" s="13"/>
      <c r="F4" s="13"/>
      <c r="G4" s="7"/>
    </row>
    <row r="5" spans="1:7" ht="28.5" x14ac:dyDescent="0.45">
      <c r="A5" s="2"/>
      <c r="B5" s="2" t="s">
        <v>7</v>
      </c>
      <c r="C5" s="10"/>
      <c r="D5" s="2"/>
      <c r="E5" s="2"/>
      <c r="F5" s="2"/>
      <c r="G5" s="7"/>
    </row>
    <row r="6" spans="1:7" ht="15.7" customHeight="1" x14ac:dyDescent="0.45">
      <c r="A6" s="2"/>
      <c r="B6" s="2" t="s">
        <v>8</v>
      </c>
      <c r="C6" s="10"/>
      <c r="D6" s="2"/>
      <c r="E6" s="2"/>
      <c r="F6" s="2"/>
      <c r="G6" s="7"/>
    </row>
    <row r="7" spans="1:7" ht="15.7" customHeight="1" x14ac:dyDescent="0.45">
      <c r="A7" s="2"/>
      <c r="B7" s="2" t="s">
        <v>10</v>
      </c>
      <c r="C7" s="10"/>
      <c r="D7" s="2"/>
      <c r="E7" s="2"/>
      <c r="F7" s="2"/>
      <c r="G7" s="7"/>
    </row>
    <row r="8" spans="1:7" ht="15.7" customHeight="1" x14ac:dyDescent="0.45">
      <c r="A8" s="2"/>
      <c r="B8" s="2" t="s">
        <v>9</v>
      </c>
      <c r="C8" s="10"/>
      <c r="D8" s="2"/>
      <c r="E8" s="2"/>
      <c r="F8" s="2"/>
      <c r="G8" s="7"/>
    </row>
    <row r="10" spans="1:7" x14ac:dyDescent="0.45">
      <c r="B10" s="3" t="s">
        <v>1</v>
      </c>
      <c r="C10" s="8"/>
      <c r="E10" s="1" t="s">
        <v>2</v>
      </c>
    </row>
    <row r="11" spans="1:7" x14ac:dyDescent="0.45">
      <c r="B11" s="3"/>
      <c r="C11" s="8"/>
      <c r="E11" s="1" t="s">
        <v>4</v>
      </c>
      <c r="F11" s="1" t="s">
        <v>5</v>
      </c>
    </row>
    <row r="12" spans="1:7" x14ac:dyDescent="0.45">
      <c r="B12" s="3" t="s">
        <v>2</v>
      </c>
      <c r="C12" s="8"/>
      <c r="D12" s="1" t="str">
        <f>IF(C12="","",IF(C12&gt;E12,IF(F12&gt;C12,"CORRECT","CHECK"),"CHECK"))</f>
        <v/>
      </c>
      <c r="E12" s="8">
        <f>C10+21</f>
        <v>21</v>
      </c>
      <c r="F12" s="8">
        <f>C12+92</f>
        <v>92</v>
      </c>
    </row>
    <row r="13" spans="1:7" x14ac:dyDescent="0.45">
      <c r="C13" s="8"/>
    </row>
    <row r="14" spans="1:7" x14ac:dyDescent="0.45">
      <c r="B14" s="5" t="s">
        <v>3</v>
      </c>
      <c r="C14" s="8"/>
      <c r="D14" s="1" t="str">
        <f>IF(C14="","",IF(C14&gt;E16,IF(F16&gt;C14,"CORRECT","CHECK"),"CHECK"))</f>
        <v/>
      </c>
      <c r="E14" s="1" t="s">
        <v>3</v>
      </c>
    </row>
    <row r="15" spans="1:7" x14ac:dyDescent="0.45">
      <c r="E15" s="1" t="s">
        <v>6</v>
      </c>
      <c r="F15" s="1" t="s">
        <v>13</v>
      </c>
    </row>
    <row r="16" spans="1:7" x14ac:dyDescent="0.45">
      <c r="B16" s="1" t="s">
        <v>11</v>
      </c>
      <c r="E16" s="8">
        <f>C12+150</f>
        <v>150</v>
      </c>
      <c r="F16" s="8">
        <f>C12+215</f>
        <v>215</v>
      </c>
    </row>
    <row r="17" spans="2:6" x14ac:dyDescent="0.45">
      <c r="B17" s="4">
        <v>1995</v>
      </c>
      <c r="C17" s="8"/>
      <c r="D17" s="1" t="str">
        <f>IF(C17="","",IF(C14&gt;E16,IF(F16&gt;C14,"CORRECT","CHECK"),"CHECK"))</f>
        <v/>
      </c>
    </row>
    <row r="18" spans="2:6" ht="14.75" customHeight="1" x14ac:dyDescent="0.45">
      <c r="B18" s="11">
        <f>B17+0.5</f>
        <v>1995.5</v>
      </c>
      <c r="C18" s="8"/>
      <c r="D18" s="1" t="str">
        <f t="shared" ref="D18:D69" si="0">IF(C18="","",IF(C17="",IF(C18-$C$14&lt;=365,"CORRECT","CHECK"),IF(C18-C17&lt;=365,"CORRECT","CHECK")))</f>
        <v/>
      </c>
      <c r="E18" s="13" t="s">
        <v>14</v>
      </c>
      <c r="F18" s="13"/>
    </row>
    <row r="19" spans="2:6" x14ac:dyDescent="0.45">
      <c r="B19" s="11">
        <f t="shared" ref="B19:B69" si="1">B18+0.5</f>
        <v>1996</v>
      </c>
      <c r="C19" s="8"/>
      <c r="D19" s="1" t="str">
        <f t="shared" si="0"/>
        <v/>
      </c>
      <c r="E19" s="13"/>
      <c r="F19" s="13"/>
    </row>
    <row r="20" spans="2:6" x14ac:dyDescent="0.45">
      <c r="B20" s="11">
        <f t="shared" si="1"/>
        <v>1996.5</v>
      </c>
      <c r="C20" s="8"/>
      <c r="D20" s="1" t="str">
        <f t="shared" si="0"/>
        <v/>
      </c>
      <c r="E20" s="13"/>
      <c r="F20" s="13"/>
    </row>
    <row r="21" spans="2:6" x14ac:dyDescent="0.45">
      <c r="B21" s="11">
        <f t="shared" si="1"/>
        <v>1997</v>
      </c>
      <c r="C21" s="8"/>
      <c r="D21" s="1" t="str">
        <f t="shared" si="0"/>
        <v/>
      </c>
      <c r="E21" s="13"/>
      <c r="F21" s="13"/>
    </row>
    <row r="22" spans="2:6" x14ac:dyDescent="0.45">
      <c r="B22" s="11">
        <f t="shared" si="1"/>
        <v>1997.5</v>
      </c>
      <c r="C22" s="8"/>
      <c r="D22" s="1" t="str">
        <f t="shared" si="0"/>
        <v/>
      </c>
      <c r="E22" s="13"/>
      <c r="F22" s="13"/>
    </row>
    <row r="23" spans="2:6" x14ac:dyDescent="0.45">
      <c r="B23" s="11">
        <f t="shared" si="1"/>
        <v>1998</v>
      </c>
      <c r="C23" s="8"/>
      <c r="D23" s="1" t="str">
        <f t="shared" si="0"/>
        <v/>
      </c>
      <c r="E23" s="13"/>
      <c r="F23" s="13"/>
    </row>
    <row r="24" spans="2:6" ht="14.75" customHeight="1" x14ac:dyDescent="0.45">
      <c r="B24" s="11">
        <f t="shared" si="1"/>
        <v>1998.5</v>
      </c>
      <c r="C24" s="8"/>
      <c r="D24" s="1" t="str">
        <f t="shared" si="0"/>
        <v/>
      </c>
      <c r="E24" s="13"/>
      <c r="F24" s="13"/>
    </row>
    <row r="25" spans="2:6" x14ac:dyDescent="0.45">
      <c r="B25" s="11">
        <f t="shared" si="1"/>
        <v>1999</v>
      </c>
      <c r="C25" s="8"/>
      <c r="D25" s="1" t="str">
        <f t="shared" si="0"/>
        <v/>
      </c>
      <c r="E25" s="13"/>
      <c r="F25" s="13"/>
    </row>
    <row r="26" spans="2:6" ht="14.75" customHeight="1" x14ac:dyDescent="0.45">
      <c r="B26" s="11">
        <f t="shared" si="1"/>
        <v>1999.5</v>
      </c>
      <c r="C26" s="8"/>
      <c r="D26" s="1" t="str">
        <f t="shared" si="0"/>
        <v/>
      </c>
      <c r="F26" s="7"/>
    </row>
    <row r="27" spans="2:6" ht="14.75" customHeight="1" x14ac:dyDescent="0.45">
      <c r="B27" s="11">
        <f t="shared" si="1"/>
        <v>2000</v>
      </c>
      <c r="C27" s="8"/>
      <c r="D27" s="1" t="str">
        <f t="shared" si="0"/>
        <v/>
      </c>
      <c r="E27" s="13" t="s">
        <v>16</v>
      </c>
      <c r="F27" s="13"/>
    </row>
    <row r="28" spans="2:6" x14ac:dyDescent="0.45">
      <c r="B28" s="11">
        <f t="shared" si="1"/>
        <v>2000.5</v>
      </c>
      <c r="C28" s="8"/>
      <c r="D28" s="1" t="str">
        <f t="shared" si="0"/>
        <v/>
      </c>
      <c r="E28" s="13"/>
      <c r="F28" s="13"/>
    </row>
    <row r="29" spans="2:6" x14ac:dyDescent="0.45">
      <c r="B29" s="11">
        <f t="shared" si="1"/>
        <v>2001</v>
      </c>
      <c r="C29" s="8"/>
      <c r="D29" s="1" t="str">
        <f t="shared" si="0"/>
        <v/>
      </c>
      <c r="E29" s="13"/>
      <c r="F29" s="13"/>
    </row>
    <row r="30" spans="2:6" x14ac:dyDescent="0.45">
      <c r="B30" s="11">
        <f t="shared" si="1"/>
        <v>2001.5</v>
      </c>
      <c r="C30" s="8"/>
      <c r="D30" s="1" t="str">
        <f t="shared" si="0"/>
        <v/>
      </c>
      <c r="E30" s="13"/>
      <c r="F30" s="13"/>
    </row>
    <row r="31" spans="2:6" x14ac:dyDescent="0.45">
      <c r="B31" s="11">
        <f t="shared" si="1"/>
        <v>2002</v>
      </c>
      <c r="C31" s="8"/>
      <c r="D31" s="1" t="str">
        <f t="shared" si="0"/>
        <v/>
      </c>
      <c r="E31" s="13"/>
      <c r="F31" s="13"/>
    </row>
    <row r="32" spans="2:6" ht="14.75" customHeight="1" x14ac:dyDescent="0.45">
      <c r="B32" s="11">
        <f t="shared" si="1"/>
        <v>2002.5</v>
      </c>
      <c r="C32" s="8"/>
      <c r="D32" s="1" t="str">
        <f t="shared" si="0"/>
        <v/>
      </c>
      <c r="E32" s="13"/>
      <c r="F32" s="13"/>
    </row>
    <row r="33" spans="2:6" x14ac:dyDescent="0.45">
      <c r="B33" s="11">
        <f t="shared" si="1"/>
        <v>2003</v>
      </c>
      <c r="C33" s="8"/>
      <c r="D33" s="1" t="str">
        <f t="shared" si="0"/>
        <v/>
      </c>
      <c r="E33" s="13"/>
      <c r="F33" s="13"/>
    </row>
    <row r="34" spans="2:6" x14ac:dyDescent="0.45">
      <c r="B34" s="11">
        <f t="shared" si="1"/>
        <v>2003.5</v>
      </c>
      <c r="C34" s="8"/>
      <c r="D34" s="1" t="str">
        <f t="shared" si="0"/>
        <v/>
      </c>
      <c r="E34" s="13"/>
      <c r="F34" s="13"/>
    </row>
    <row r="35" spans="2:6" x14ac:dyDescent="0.45">
      <c r="B35" s="11">
        <f t="shared" si="1"/>
        <v>2004</v>
      </c>
      <c r="C35" s="8"/>
      <c r="D35" s="1" t="str">
        <f t="shared" si="0"/>
        <v/>
      </c>
      <c r="E35" s="7"/>
      <c r="F35" s="7"/>
    </row>
    <row r="36" spans="2:6" x14ac:dyDescent="0.45">
      <c r="B36" s="11">
        <f t="shared" si="1"/>
        <v>2004.5</v>
      </c>
      <c r="C36" s="8"/>
      <c r="D36" s="1" t="str">
        <f t="shared" si="0"/>
        <v/>
      </c>
      <c r="E36" s="7"/>
      <c r="F36" s="7"/>
    </row>
    <row r="37" spans="2:6" ht="14.75" customHeight="1" x14ac:dyDescent="0.45">
      <c r="B37" s="11">
        <f t="shared" si="1"/>
        <v>2005</v>
      </c>
      <c r="C37" s="8"/>
      <c r="D37" s="1" t="str">
        <f t="shared" si="0"/>
        <v/>
      </c>
      <c r="E37" s="13" t="s">
        <v>15</v>
      </c>
      <c r="F37" s="13"/>
    </row>
    <row r="38" spans="2:6" ht="14.75" customHeight="1" x14ac:dyDescent="0.45">
      <c r="B38" s="11">
        <f t="shared" si="1"/>
        <v>2005.5</v>
      </c>
      <c r="C38" s="9"/>
      <c r="D38" s="1" t="str">
        <f t="shared" si="0"/>
        <v/>
      </c>
      <c r="E38" s="13"/>
      <c r="F38" s="13"/>
    </row>
    <row r="39" spans="2:6" ht="14.75" customHeight="1" x14ac:dyDescent="0.45">
      <c r="B39" s="11">
        <f t="shared" si="1"/>
        <v>2006</v>
      </c>
      <c r="C39" s="9"/>
      <c r="D39" s="1" t="str">
        <f t="shared" si="0"/>
        <v/>
      </c>
      <c r="E39" s="13"/>
      <c r="F39" s="13"/>
    </row>
    <row r="40" spans="2:6" x14ac:dyDescent="0.45">
      <c r="B40" s="11">
        <f t="shared" si="1"/>
        <v>2006.5</v>
      </c>
      <c r="C40" s="9"/>
      <c r="D40" s="1" t="str">
        <f t="shared" si="0"/>
        <v/>
      </c>
      <c r="E40" s="13"/>
      <c r="F40" s="13"/>
    </row>
    <row r="41" spans="2:6" x14ac:dyDescent="0.45">
      <c r="B41" s="11">
        <f t="shared" si="1"/>
        <v>2007</v>
      </c>
      <c r="C41" s="9"/>
      <c r="D41" s="1" t="str">
        <f t="shared" si="0"/>
        <v/>
      </c>
      <c r="E41" s="13"/>
      <c r="F41" s="13"/>
    </row>
    <row r="42" spans="2:6" x14ac:dyDescent="0.45">
      <c r="B42" s="11">
        <f t="shared" si="1"/>
        <v>2007.5</v>
      </c>
      <c r="C42" s="9"/>
      <c r="D42" s="1" t="str">
        <f t="shared" si="0"/>
        <v/>
      </c>
      <c r="E42" s="13"/>
      <c r="F42" s="13"/>
    </row>
    <row r="43" spans="2:6" x14ac:dyDescent="0.45">
      <c r="B43" s="11">
        <f t="shared" si="1"/>
        <v>2008</v>
      </c>
      <c r="C43" s="9"/>
      <c r="D43" s="1" t="str">
        <f t="shared" si="0"/>
        <v/>
      </c>
      <c r="E43" s="13"/>
      <c r="F43" s="13"/>
    </row>
    <row r="44" spans="2:6" x14ac:dyDescent="0.45">
      <c r="B44" s="11">
        <f t="shared" si="1"/>
        <v>2008.5</v>
      </c>
      <c r="C44" s="9"/>
      <c r="D44" s="1" t="str">
        <f t="shared" si="0"/>
        <v/>
      </c>
      <c r="E44" s="13"/>
      <c r="F44" s="13"/>
    </row>
    <row r="45" spans="2:6" x14ac:dyDescent="0.45">
      <c r="B45" s="11">
        <f t="shared" si="1"/>
        <v>2009</v>
      </c>
      <c r="C45" s="9"/>
      <c r="D45" s="1" t="str">
        <f t="shared" si="0"/>
        <v/>
      </c>
      <c r="E45" s="13"/>
      <c r="F45" s="13"/>
    </row>
    <row r="46" spans="2:6" x14ac:dyDescent="0.45">
      <c r="B46" s="11">
        <f t="shared" si="1"/>
        <v>2009.5</v>
      </c>
      <c r="C46" s="9"/>
      <c r="D46" s="1" t="str">
        <f t="shared" si="0"/>
        <v/>
      </c>
      <c r="E46" s="13"/>
      <c r="F46" s="13"/>
    </row>
    <row r="47" spans="2:6" x14ac:dyDescent="0.45">
      <c r="B47" s="11">
        <f t="shared" si="1"/>
        <v>2010</v>
      </c>
      <c r="C47" s="9"/>
      <c r="D47" s="1" t="str">
        <f t="shared" si="0"/>
        <v/>
      </c>
      <c r="E47" s="13"/>
      <c r="F47" s="13"/>
    </row>
    <row r="48" spans="2:6" x14ac:dyDescent="0.45">
      <c r="B48" s="11">
        <f t="shared" si="1"/>
        <v>2010.5</v>
      </c>
      <c r="D48" s="1" t="str">
        <f t="shared" si="0"/>
        <v/>
      </c>
      <c r="E48" s="13"/>
      <c r="F48" s="13"/>
    </row>
    <row r="49" spans="2:6" x14ac:dyDescent="0.45">
      <c r="B49" s="11">
        <f t="shared" si="1"/>
        <v>2011</v>
      </c>
      <c r="D49" s="1" t="str">
        <f t="shared" si="0"/>
        <v/>
      </c>
      <c r="E49" s="13"/>
      <c r="F49" s="13"/>
    </row>
    <row r="50" spans="2:6" x14ac:dyDescent="0.45">
      <c r="B50" s="11">
        <f t="shared" si="1"/>
        <v>2011.5</v>
      </c>
      <c r="D50" s="1" t="str">
        <f t="shared" si="0"/>
        <v/>
      </c>
      <c r="E50" s="13"/>
      <c r="F50" s="13"/>
    </row>
    <row r="51" spans="2:6" x14ac:dyDescent="0.45">
      <c r="B51" s="11">
        <f t="shared" si="1"/>
        <v>2012</v>
      </c>
      <c r="D51" s="1" t="str">
        <f t="shared" si="0"/>
        <v/>
      </c>
    </row>
    <row r="52" spans="2:6" x14ac:dyDescent="0.45">
      <c r="B52" s="11">
        <f t="shared" si="1"/>
        <v>2012.5</v>
      </c>
      <c r="D52" s="1" t="str">
        <f t="shared" si="0"/>
        <v/>
      </c>
    </row>
    <row r="53" spans="2:6" x14ac:dyDescent="0.45">
      <c r="B53" s="11">
        <f t="shared" si="1"/>
        <v>2013</v>
      </c>
      <c r="D53" s="1" t="str">
        <f t="shared" si="0"/>
        <v/>
      </c>
      <c r="E53" s="13" t="s">
        <v>17</v>
      </c>
      <c r="F53" s="13"/>
    </row>
    <row r="54" spans="2:6" x14ac:dyDescent="0.45">
      <c r="B54" s="12">
        <f t="shared" si="1"/>
        <v>2013.5</v>
      </c>
      <c r="D54" s="1" t="str">
        <f t="shared" si="0"/>
        <v/>
      </c>
      <c r="E54" s="13"/>
      <c r="F54" s="13"/>
    </row>
    <row r="55" spans="2:6" x14ac:dyDescent="0.45">
      <c r="B55" s="12">
        <f t="shared" si="1"/>
        <v>2014</v>
      </c>
      <c r="D55" s="1" t="str">
        <f t="shared" si="0"/>
        <v/>
      </c>
    </row>
    <row r="56" spans="2:6" x14ac:dyDescent="0.45">
      <c r="B56" s="12">
        <f t="shared" si="1"/>
        <v>2014.5</v>
      </c>
      <c r="D56" s="1" t="str">
        <f t="shared" si="0"/>
        <v/>
      </c>
    </row>
    <row r="57" spans="2:6" x14ac:dyDescent="0.45">
      <c r="B57" s="12">
        <f t="shared" si="1"/>
        <v>2015</v>
      </c>
      <c r="D57" s="1" t="str">
        <f t="shared" si="0"/>
        <v/>
      </c>
    </row>
    <row r="58" spans="2:6" x14ac:dyDescent="0.45">
      <c r="B58" s="12">
        <f t="shared" si="1"/>
        <v>2015.5</v>
      </c>
      <c r="D58" s="1" t="str">
        <f>IF(C58="","",IF(C57="",IF(C58-$C$14&lt;=365,"CORRECT","CHECK"),IF(C58-C57&lt;=365,"CORRECT","CHECK")))</f>
        <v/>
      </c>
    </row>
    <row r="59" spans="2:6" x14ac:dyDescent="0.45">
      <c r="B59" s="12">
        <f t="shared" si="1"/>
        <v>2016</v>
      </c>
      <c r="D59" s="1" t="str">
        <f t="shared" si="0"/>
        <v/>
      </c>
    </row>
    <row r="60" spans="2:6" x14ac:dyDescent="0.45">
      <c r="B60" s="12">
        <f t="shared" si="1"/>
        <v>2016.5</v>
      </c>
      <c r="D60" s="1" t="str">
        <f t="shared" si="0"/>
        <v/>
      </c>
    </row>
    <row r="61" spans="2:6" x14ac:dyDescent="0.45">
      <c r="B61" s="12">
        <f t="shared" si="1"/>
        <v>2017</v>
      </c>
      <c r="D61" s="1" t="str">
        <f t="shared" si="0"/>
        <v/>
      </c>
    </row>
    <row r="62" spans="2:6" x14ac:dyDescent="0.45">
      <c r="B62" s="12">
        <f t="shared" si="1"/>
        <v>2017.5</v>
      </c>
      <c r="D62" s="1" t="str">
        <f t="shared" si="0"/>
        <v/>
      </c>
    </row>
    <row r="63" spans="2:6" x14ac:dyDescent="0.45">
      <c r="B63" s="12">
        <f t="shared" si="1"/>
        <v>2018</v>
      </c>
      <c r="D63" s="1" t="str">
        <f t="shared" si="0"/>
        <v/>
      </c>
    </row>
    <row r="64" spans="2:6" x14ac:dyDescent="0.45">
      <c r="B64" s="12">
        <f t="shared" si="1"/>
        <v>2018.5</v>
      </c>
      <c r="D64" s="1" t="str">
        <f t="shared" si="0"/>
        <v/>
      </c>
    </row>
    <row r="65" spans="2:4" x14ac:dyDescent="0.45">
      <c r="B65" s="12">
        <f t="shared" si="1"/>
        <v>2019</v>
      </c>
      <c r="D65" s="1" t="str">
        <f t="shared" si="0"/>
        <v/>
      </c>
    </row>
    <row r="66" spans="2:4" x14ac:dyDescent="0.45">
      <c r="B66" s="12">
        <f t="shared" si="1"/>
        <v>2019.5</v>
      </c>
      <c r="D66" s="1" t="str">
        <f t="shared" si="0"/>
        <v/>
      </c>
    </row>
    <row r="67" spans="2:4" x14ac:dyDescent="0.45">
      <c r="B67" s="12">
        <f t="shared" si="1"/>
        <v>2020</v>
      </c>
      <c r="D67" s="1" t="str">
        <f t="shared" si="0"/>
        <v/>
      </c>
    </row>
    <row r="68" spans="2:4" x14ac:dyDescent="0.45">
      <c r="B68" s="12">
        <f t="shared" si="1"/>
        <v>2020.5</v>
      </c>
      <c r="D68" s="1" t="str">
        <f t="shared" si="0"/>
        <v/>
      </c>
    </row>
    <row r="69" spans="2:4" x14ac:dyDescent="0.45">
      <c r="B69" s="12">
        <f t="shared" si="1"/>
        <v>2021</v>
      </c>
      <c r="D69" s="1" t="str">
        <f t="shared" si="0"/>
        <v/>
      </c>
    </row>
    <row r="70" spans="2:4" x14ac:dyDescent="0.45">
      <c r="B70" s="11"/>
    </row>
    <row r="71" spans="2:4" x14ac:dyDescent="0.45">
      <c r="B71" s="11"/>
    </row>
    <row r="72" spans="2:4" x14ac:dyDescent="0.45">
      <c r="B72" s="11"/>
    </row>
    <row r="73" spans="2:4" x14ac:dyDescent="0.45">
      <c r="B73" s="11"/>
    </row>
    <row r="74" spans="2:4" x14ac:dyDescent="0.45">
      <c r="B74" s="11"/>
    </row>
    <row r="75" spans="2:4" x14ac:dyDescent="0.45">
      <c r="B75" s="11"/>
    </row>
    <row r="76" spans="2:4" x14ac:dyDescent="0.45">
      <c r="B76" s="11"/>
    </row>
    <row r="77" spans="2:4" x14ac:dyDescent="0.45">
      <c r="B77" s="11"/>
    </row>
    <row r="78" spans="2:4" x14ac:dyDescent="0.45">
      <c r="B78" s="11"/>
    </row>
    <row r="79" spans="2:4" x14ac:dyDescent="0.45">
      <c r="B79" s="11"/>
    </row>
    <row r="80" spans="2:4" x14ac:dyDescent="0.45">
      <c r="B80" s="11"/>
    </row>
    <row r="81" spans="2:2" x14ac:dyDescent="0.45">
      <c r="B81" s="11"/>
    </row>
    <row r="82" spans="2:2" x14ac:dyDescent="0.45">
      <c r="B82" s="11"/>
    </row>
    <row r="83" spans="2:2" x14ac:dyDescent="0.45">
      <c r="B83" s="11"/>
    </row>
    <row r="84" spans="2:2" x14ac:dyDescent="0.45">
      <c r="B84" s="11"/>
    </row>
    <row r="85" spans="2:2" x14ac:dyDescent="0.45">
      <c r="B85" s="11"/>
    </row>
    <row r="86" spans="2:2" x14ac:dyDescent="0.45">
      <c r="B86" s="11"/>
    </row>
    <row r="87" spans="2:2" x14ac:dyDescent="0.45">
      <c r="B87" s="11"/>
    </row>
  </sheetData>
  <mergeCells count="6">
    <mergeCell ref="E53:F54"/>
    <mergeCell ref="A4:F4"/>
    <mergeCell ref="A2:F2"/>
    <mergeCell ref="E18:F25"/>
    <mergeCell ref="E27:F34"/>
    <mergeCell ref="E37:F5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Martin</dc:creator>
  <cp:lastModifiedBy>Helen Martin</cp:lastModifiedBy>
  <cp:lastPrinted>2019-04-21T21:39:03Z</cp:lastPrinted>
  <dcterms:created xsi:type="dcterms:W3CDTF">2019-04-09T20:04:01Z</dcterms:created>
  <dcterms:modified xsi:type="dcterms:W3CDTF">2021-05-17T22:17:35Z</dcterms:modified>
</cp:coreProperties>
</file>